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kspb.ru\DPR\ОПР\ШАБЛОНЫ\2025\2 квартал 2025\СПб для отправки\"/>
    </mc:Choice>
  </mc:AlternateContent>
  <bookViews>
    <workbookView xWindow="4710" yWindow="585" windowWidth="13185" windowHeight="10710"/>
  </bookViews>
  <sheets>
    <sheet name="Лист1" sheetId="1" r:id="rId1"/>
  </sheets>
  <externalReferences>
    <externalReference r:id="rId2"/>
  </externalReferences>
  <definedNames>
    <definedName name="DIFFERENTIATION_ID_DIFF">[1]Дифференциация!$O$12:$O$16</definedName>
    <definedName name="DIFFERENTIATION_UNMERGE_AREA">[1]Дифференциация!$Q$12:$Q$16</definedName>
    <definedName name="DIFFERENTIATION_UNMERGE_SYSTEM">[1]Дифференциация!$R$12:$R$16</definedName>
    <definedName name="DIFFERENTIATION_UNMERGE_VD">[1]Дифференциация!$P$12:$P$16</definedName>
    <definedName name="org">[1]Титульный!$F$31</definedName>
    <definedName name="TEMPLATE_SPHERE">[1]TEHSHEET!$E$36</definedName>
    <definedName name="TP_NAME_FORM">[1]DATA_FORMS!$C$3</definedName>
    <definedName name="TP_P_A">[1]DATA_NPA!$M$11</definedName>
    <definedName name="TP_P_B">[1]DATA_NPA!$M$12</definedName>
    <definedName name="TP_P_G">[1]DATA_NPA!$M$15</definedName>
    <definedName name="TP_P_NOTE_A">[1]DATA_NPA!$N$11</definedName>
    <definedName name="TP_P_NOTE_B">[1]DATA_NPA!$N$12</definedName>
    <definedName name="TP_P_NOTE_G">[1]DATA_NPA!$N$15</definedName>
    <definedName name="TP_P_NOTE_G_1">[1]DATA_NPA!$N$16</definedName>
    <definedName name="TP_P_NOTE_V">[1]DATA_NPA!$N$13</definedName>
    <definedName name="TP_P_NOTE_V_1">[1]DATA_NPA!$N$14</definedName>
    <definedName name="TP_P_V">[1]DATA_NPA!$M$13</definedName>
    <definedName name="TP_P_V_1">[1]DATA_NPA!$M$14</definedName>
    <definedName name="_xlnm.Print_Area" localSheetId="0">Лист1!$A$1:$E$37</definedName>
  </definedNames>
  <calcPr calcId="152511"/>
</workbook>
</file>

<file path=xl/calcChain.xml><?xml version="1.0" encoding="utf-8"?>
<calcChain xmlns="http://schemas.openxmlformats.org/spreadsheetml/2006/main">
  <c r="C33" i="1" l="1"/>
  <c r="C19" i="1"/>
  <c r="E19" i="1"/>
  <c r="C20" i="1"/>
  <c r="C21" i="1"/>
  <c r="C22" i="1"/>
  <c r="C23" i="1"/>
  <c r="C24" i="1"/>
  <c r="C25" i="1"/>
  <c r="C30" i="1"/>
  <c r="C31" i="1"/>
  <c r="C32" i="1"/>
  <c r="C34" i="1"/>
  <c r="D18" i="1" l="1"/>
</calcChain>
</file>

<file path=xl/sharedStrings.xml><?xml version="1.0" encoding="utf-8"?>
<sst xmlns="http://schemas.openxmlformats.org/spreadsheetml/2006/main" count="65" uniqueCount="63">
  <si>
    <t>наименование регулируемой организации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</si>
  <si>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</si>
  <si>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</si>
  <si>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</si>
  <si>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</si>
  <si>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</si>
  <si>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5.1</t>
  </si>
  <si>
    <t>5.2</t>
  </si>
  <si>
    <t>5.3</t>
  </si>
  <si>
    <t>Количество поданных заявок</t>
  </si>
  <si>
    <t>ед.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</si>
  <si>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</si>
  <si>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</si>
  <si>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x</t>
  </si>
  <si>
    <t xml:space="preserve"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 </t>
  </si>
  <si>
    <t>Гкал/час</t>
  </si>
  <si>
    <t>5.4</t>
  </si>
  <si>
    <t>5.5</t>
  </si>
  <si>
    <t>5.6</t>
  </si>
  <si>
    <t>5.7</t>
  </si>
  <si>
    <t>5.8</t>
  </si>
  <si>
    <t>5.9</t>
  </si>
  <si>
    <t>5.10</t>
  </si>
  <si>
    <t>5.11</t>
  </si>
  <si>
    <t>Количество рассмотренных заявок</t>
  </si>
  <si>
    <t>Количество заявок на заключение договора о подключении (технологическом присоединении) к системе теплоснабжения, по которым регулируемой организацией отказано в заключении договора о подключении (технологическом присоединении) к системе теплоснабжения</t>
  </si>
  <si>
    <t>Причины отказа в заключении договора о подключении (технологическом присоединении) к системе теплоснабжения</t>
  </si>
  <si>
    <t>Резерв мощности источников тепловой энергии, входящих в систему теплоснабжения, в течение одного квартала, в том числе:</t>
  </si>
  <si>
    <t>Указывается количество заявок с решением об отказе в течение отчетного квартала.</t>
  </si>
  <si>
    <t>Указывается текстовое описание причин принятия решений._x000D_
Не заполняется в случае, если решения об отказе в течение отчетного периода не принимались.</t>
  </si>
  <si>
    <t>Вид деятельности</t>
  </si>
  <si>
    <t>Территория оказания услуг</t>
  </si>
  <si>
    <t>Централизованная система</t>
  </si>
  <si>
    <t>Параметры формы</t>
  </si>
  <si>
    <t>Подключение (технологическое присоединение) к системе теплоснабжения</t>
  </si>
  <si>
    <t>без дифференциации</t>
  </si>
  <si>
    <t>Информация о наличии (об отсутствии) технической возможности подключения (технологического присоединения) к системе теплоснабжения, а также о принятии и ходе рассмотрения заявок на заключение договора о подключении (технологическом присоединении) к системе теплоснабжения</t>
  </si>
  <si>
    <t>г. Санкт-Петербург</t>
  </si>
  <si>
    <t>Форма 14</t>
  </si>
  <si>
    <t>Акционерного общества "Топливно-энергетический комплекс Санкт-Петербурга"</t>
  </si>
  <si>
    <t>*Значения резерва мощности источников теплоснабжения приведены на начало 2025 г. в соответствии с утвержденной Схемой теплоснабжения СПб.
** Количество поданных и исполненных заявок на подключение (технологическое присоединение) к централизованной системе теплоснабжения указано с учетом возможности строительства новых источников АО "ТЭК СПб", а также в зоне покупки тепловой энергии от других источников.</t>
  </si>
  <si>
    <t>5.12</t>
  </si>
  <si>
    <t>5.13</t>
  </si>
  <si>
    <t>5.14</t>
  </si>
  <si>
    <t>5.15</t>
  </si>
  <si>
    <t>5.16</t>
  </si>
  <si>
    <t>совместная зона теплоснабжения Северо-Западной ТЭЦ, котельных "Приморская" и "Пусковая" (без учета переключений и мероприятий)</t>
  </si>
  <si>
    <t>"8-Красносельская" г.Красное Село,
Кингисеппское шоссе, д.55</t>
  </si>
  <si>
    <t>совместная зона теплоснабжения ТЭЦ-21, котельной "Парнас" и котельной г. Мурино, аллея Охтинская, строение 13 (без учета переключений и мероприятий)</t>
  </si>
  <si>
    <t>за 2-й квартал 2025 года</t>
  </si>
  <si>
    <t>"1-Красносельская", г. Красное Село, ул. Лермонтова, д. 5</t>
  </si>
  <si>
    <t xml:space="preserve">"Парнас-4", 8-й Верх-ний пер., д. 6 </t>
  </si>
  <si>
    <t>г. Пушкин, ул.
Пушкинская, д.
14а</t>
  </si>
  <si>
    <t>"2-я Пушкинская", г. Пушкин, ул. Автомо-бильная, д. 4, корп. 2, Лит. А</t>
  </si>
  <si>
    <t>"5-Московская", Кузнецовская
ул., д. 52, корп. 10</t>
  </si>
  <si>
    <t xml:space="preserve">"Коломяжская", ул. Автобусная, д. 9 </t>
  </si>
  <si>
    <t>"1-Правобережная", ул. Крыленко, д. 4</t>
  </si>
  <si>
    <t>"3-Московская", ул. Предпортовая, д. 2</t>
  </si>
  <si>
    <t>"Северомуринская", пос. Мурино, д. 11</t>
  </si>
  <si>
    <t>г. Пушкин, Малая ул., д. 52а, лит. А</t>
  </si>
  <si>
    <t>г. Павловск, ул.
Васенко, д. 32</t>
  </si>
  <si>
    <t>"Гражданская", пр-т Непокоренных, д. 17, корп. 2</t>
  </si>
  <si>
    <t>пос. Парголово (Осиновая
роща), Школьный пер.,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</si>
</sst>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5;&#1056;/&#1064;&#1040;&#1041;&#1051;&#1054;&#1053;&#1067;/2024%20&#1075;&#1086;&#1076;/&#1057;&#1055;&#1073;/PP110.OPEN.INFO.QUARTER.HEAT.EIAS(v1.1.1)_expor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ТС. Т-ТЭ | &gt;=25МВт"/>
      <sheetName val="ТС. Т-ТЭ | ТСО"/>
      <sheetName val="ТС. Т-ТЭ | предел"/>
      <sheetName val="ТС. Т-ТЭ | индикат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ХВС. Т-пит"/>
      <sheetName val="ХВС. Т-тех"/>
      <sheetName val="ХВС. Т-транс"/>
      <sheetName val="ХВС. Т-подвоз"/>
      <sheetName val="ТС. Т-подкл(инд)"/>
      <sheetName val="ХВС. Т-подкл"/>
      <sheetName val="ВО. Т-во"/>
      <sheetName val="ВО. Т-транс"/>
      <sheetName val="ВО. Т-подкл"/>
      <sheetName val="ГВС. Т-гор.вода"/>
      <sheetName val="ГВС. Т-транс"/>
      <sheetName val="ГВС. Т-подкл"/>
      <sheetName val="Показатели ФХД"/>
      <sheetName val="Показатели ФХД &gt;20%"/>
      <sheetName val="Показатели ОТЭП"/>
      <sheetName val="Стандарты качества"/>
      <sheetName val="ТКО. Показатели ФХД"/>
      <sheetName val="ТКО. Транс. Показатели ФХД"/>
      <sheetName val="Показатели КНЭ"/>
      <sheetName val="Ограничения"/>
      <sheetName val="ИП"/>
      <sheetName val="ИП. Детализация"/>
      <sheetName val="ИП. Финансовый план"/>
      <sheetName val="ИП. КНЭ"/>
      <sheetName val="ТП"/>
      <sheetName val="Договоры"/>
      <sheetName val="Порядок ТП"/>
      <sheetName val="Предложение"/>
      <sheetName val="Сведения о закупках"/>
      <sheetName val="Потребительские характеристики"/>
      <sheetName val="TEHSHEET"/>
      <sheetName val="Орган регулирования"/>
      <sheetName val="Перечень организаций"/>
      <sheetName val="Дела об установлении тарифов"/>
      <sheetName val="Дела об утверждении ПУЦ"/>
      <sheetName val="Привлечение к ответственности"/>
      <sheetName val="ЭД"/>
      <sheetName val="Сведения об изменении"/>
      <sheetName val="Комментарии"/>
      <sheetName val="Проверка"/>
      <sheetName val="et_union_hor"/>
      <sheetName val="DATA_FORMS"/>
      <sheetName val="DATA_NPA"/>
      <sheetName val="Т-ТЭ | потр"/>
      <sheetName val="modMainProcedures"/>
      <sheetName val="modB_FHD"/>
      <sheetName val="modB_FHD20"/>
      <sheetName val="modB_KNE"/>
      <sheetName val="modIP_MAIN"/>
      <sheetName val="modIP_QRE"/>
      <sheetName val="modIP_DETAILED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>
        <row r="31">
          <cell r="F31" t="str">
            <v>ГУП "ТЭК СПб"</v>
          </cell>
        </row>
      </sheetData>
      <sheetData sheetId="2"/>
      <sheetData sheetId="3">
        <row r="12">
          <cell r="O12" t="str">
            <v>ID_DIFF</v>
          </cell>
          <cell r="P12" t="str">
            <v>VD</v>
          </cell>
          <cell r="Q12" t="str">
            <v>AREA</v>
          </cell>
          <cell r="R12" t="str">
            <v>SYSTEM</v>
          </cell>
        </row>
        <row r="13">
          <cell r="O13" t="str">
            <v>diff_1</v>
          </cell>
          <cell r="P13" t="str">
            <v>Подключение (технологическое присоединение) к системе теплоснабжения</v>
          </cell>
          <cell r="Q13" t="str">
            <v>Территория 1</v>
          </cell>
          <cell r="R13" t="str">
            <v>без дифференциации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E36" t="str">
            <v>HEAT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3">
          <cell r="C3" t="str">
            <v>Форма 14. Информация о наличии (об отсутствии) технической возможности подключения (технологического присоединения) к системе теплоснабжения, а также о принятии и ходе рассмотрения заявок на заключение договора о подключении (технологическом присоединении) к системе теплоснабжения</v>
          </cell>
        </row>
      </sheetData>
      <sheetData sheetId="62">
        <row r="11">
          <cell r="M11" t="str">
            <v>Количество поданных заявок</v>
          </cell>
          <cell r="N11" t="str">
            <v>Указывается количество поданных заявок на подключение (технологическое присоединение) к системе теплоснабжения в течение отчетного квартала.</v>
          </cell>
        </row>
        <row r="12">
          <cell r="M12" t="str">
            <v>Количество рассмотренных заявок</v>
          </cell>
          <cell r="N12" t="str">
            <v>Указывается количество исполненных заявок на подключение (технологическое присоединение) к системе теплоснабжения в течение отчетного квартала.</v>
          </cell>
        </row>
        <row r="13">
          <cell r="M13" t="str">
            <v>Количество заявок на заключение договора о подключении (технологическом присоединении) к системе теплоснабжения, по которым регулируемой организацией отказано в заключении договора о подключении (технологическом присоединении) к системе теплоснабжения</v>
          </cell>
          <cell r="N13" t="str">
            <v>Указывается количество заявок с решением об отказе в течение отчетного квартала.</v>
          </cell>
        </row>
        <row r="14">
          <cell r="M14" t="str">
            <v>Причины отказа в заключении договора о подключении (технологическом присоединении) к системе теплоснабжения</v>
          </cell>
          <cell r="N14" t="str">
            <v>Указывается текстовое описание причин принятия решений._x000D_
Не заполняется в случае, если решения об отказе в течение отчетного периода не принимались.</v>
          </cell>
        </row>
        <row r="15">
          <cell r="M15" t="str">
            <v>Резерв мощности источников тепловой энергии, входящих в систему теплоснабжения, в течение одного квартала, в том числе:</v>
          </cell>
          <cell r="N15" t="str">
            <v xml:space="preserve"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организации._x000D_
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строках. </v>
          </cell>
        </row>
        <row r="16">
          <cell r="N16" t="str">
            <v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строках.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="80" zoomScaleNormal="80" zoomScaleSheetLayoutView="80" workbookViewId="0">
      <selection activeCell="E19" sqref="E19:E34"/>
    </sheetView>
  </sheetViews>
  <sheetFormatPr defaultRowHeight="15" x14ac:dyDescent="0.25"/>
  <cols>
    <col min="1" max="1" width="5.7109375" style="9" customWidth="1"/>
    <col min="2" max="2" width="41.7109375" style="2" customWidth="1"/>
    <col min="3" max="3" width="13" style="2" customWidth="1"/>
    <col min="4" max="4" width="22.28515625" style="2" customWidth="1"/>
    <col min="5" max="5" width="62.42578125" style="2" customWidth="1"/>
    <col min="6" max="6" width="9.140625" style="2" customWidth="1"/>
    <col min="7" max="16384" width="9.140625" style="2"/>
  </cols>
  <sheetData>
    <row r="1" spans="1:7" x14ac:dyDescent="0.25">
      <c r="B1" s="1"/>
      <c r="C1" s="1"/>
      <c r="D1" s="1"/>
      <c r="E1" s="1"/>
    </row>
    <row r="2" spans="1:7" x14ac:dyDescent="0.25">
      <c r="B2" s="1"/>
      <c r="C2" s="1"/>
      <c r="D2" s="1"/>
      <c r="E2" s="1"/>
    </row>
    <row r="3" spans="1:7" ht="15.75" x14ac:dyDescent="0.25">
      <c r="B3" s="1"/>
      <c r="C3" s="1"/>
      <c r="D3" s="1"/>
      <c r="E3" s="4" t="s">
        <v>38</v>
      </c>
    </row>
    <row r="4" spans="1:7" ht="68.25" customHeight="1" x14ac:dyDescent="0.25">
      <c r="A4" s="22" t="s">
        <v>36</v>
      </c>
      <c r="B4" s="22"/>
      <c r="C4" s="22"/>
      <c r="D4" s="22"/>
      <c r="E4" s="22"/>
      <c r="F4" s="16"/>
    </row>
    <row r="5" spans="1:7" ht="17.25" customHeight="1" x14ac:dyDescent="0.25">
      <c r="A5" s="23" t="s">
        <v>39</v>
      </c>
      <c r="B5" s="23"/>
      <c r="C5" s="23"/>
      <c r="D5" s="23"/>
      <c r="E5" s="23"/>
      <c r="F5" s="16"/>
    </row>
    <row r="6" spans="1:7" ht="15.75" customHeight="1" x14ac:dyDescent="0.25">
      <c r="A6" s="24" t="s">
        <v>0</v>
      </c>
      <c r="B6" s="24"/>
      <c r="C6" s="24"/>
      <c r="D6" s="24"/>
      <c r="E6" s="24"/>
      <c r="F6" s="16"/>
    </row>
    <row r="7" spans="1:7" ht="15" customHeight="1" x14ac:dyDescent="0.25">
      <c r="A7" s="24" t="s">
        <v>49</v>
      </c>
      <c r="B7" s="24"/>
      <c r="C7" s="24"/>
      <c r="D7" s="24"/>
      <c r="E7" s="24"/>
      <c r="F7" s="16"/>
    </row>
    <row r="8" spans="1:7" ht="22.5" customHeight="1" x14ac:dyDescent="0.25">
      <c r="A8" s="15"/>
      <c r="B8" s="8"/>
      <c r="C8" s="8"/>
      <c r="D8" s="8"/>
      <c r="E8" s="8"/>
      <c r="F8" s="16"/>
    </row>
    <row r="9" spans="1:7" s="14" customFormat="1" ht="78.75" x14ac:dyDescent="0.25">
      <c r="A9" s="28" t="s">
        <v>30</v>
      </c>
      <c r="B9" s="29"/>
      <c r="C9" s="30"/>
      <c r="D9" s="19" t="s">
        <v>34</v>
      </c>
      <c r="E9" s="25" t="s">
        <v>5</v>
      </c>
      <c r="F9" s="16"/>
    </row>
    <row r="10" spans="1:7" s="14" customFormat="1" ht="15.75" customHeight="1" x14ac:dyDescent="0.25">
      <c r="A10" s="28" t="s">
        <v>31</v>
      </c>
      <c r="B10" s="29"/>
      <c r="C10" s="30"/>
      <c r="D10" s="19" t="s">
        <v>37</v>
      </c>
      <c r="E10" s="26"/>
      <c r="F10" s="16"/>
    </row>
    <row r="11" spans="1:7" s="14" customFormat="1" ht="15.75" customHeight="1" x14ac:dyDescent="0.25">
      <c r="A11" s="28" t="s">
        <v>32</v>
      </c>
      <c r="B11" s="29"/>
      <c r="C11" s="30"/>
      <c r="D11" s="19" t="s">
        <v>35</v>
      </c>
      <c r="E11" s="26"/>
      <c r="F11" s="16"/>
    </row>
    <row r="12" spans="1:7" s="14" customFormat="1" ht="15.75" customHeight="1" x14ac:dyDescent="0.25">
      <c r="A12" s="28" t="s">
        <v>33</v>
      </c>
      <c r="B12" s="29"/>
      <c r="C12" s="29"/>
      <c r="D12" s="30"/>
      <c r="E12" s="26"/>
      <c r="F12" s="16"/>
    </row>
    <row r="13" spans="1:7" ht="30" x14ac:dyDescent="0.25">
      <c r="A13" s="18" t="s">
        <v>1</v>
      </c>
      <c r="B13" s="18" t="s">
        <v>2</v>
      </c>
      <c r="C13" s="18" t="s">
        <v>3</v>
      </c>
      <c r="D13" s="18" t="s">
        <v>4</v>
      </c>
      <c r="E13" s="27"/>
      <c r="F13" s="16"/>
    </row>
    <row r="14" spans="1:7" s="5" customFormat="1" ht="49.5" customHeight="1" x14ac:dyDescent="0.25">
      <c r="A14" s="18">
        <v>1</v>
      </c>
      <c r="B14" s="11" t="s">
        <v>9</v>
      </c>
      <c r="C14" s="17" t="s">
        <v>10</v>
      </c>
      <c r="D14" s="17">
        <v>26</v>
      </c>
      <c r="E14" s="3" t="s">
        <v>12</v>
      </c>
      <c r="F14" s="6"/>
    </row>
    <row r="15" spans="1:7" s="5" customFormat="1" ht="62.25" customHeight="1" x14ac:dyDescent="0.25">
      <c r="A15" s="18">
        <v>2</v>
      </c>
      <c r="B15" s="11" t="s">
        <v>24</v>
      </c>
      <c r="C15" s="17" t="s">
        <v>10</v>
      </c>
      <c r="D15" s="17">
        <v>26</v>
      </c>
      <c r="E15" s="3" t="s">
        <v>11</v>
      </c>
      <c r="F15" s="6"/>
    </row>
    <row r="16" spans="1:7" s="5" customFormat="1" ht="147" customHeight="1" x14ac:dyDescent="0.25">
      <c r="A16" s="18">
        <v>3</v>
      </c>
      <c r="B16" s="11" t="s">
        <v>25</v>
      </c>
      <c r="C16" s="17" t="s">
        <v>10</v>
      </c>
      <c r="D16" s="17">
        <v>0</v>
      </c>
      <c r="E16" s="3" t="s">
        <v>28</v>
      </c>
      <c r="F16" s="6"/>
      <c r="G16" s="7"/>
    </row>
    <row r="17" spans="1:6" s="5" customFormat="1" ht="111.75" customHeight="1" x14ac:dyDescent="0.25">
      <c r="A17" s="18">
        <v>4</v>
      </c>
      <c r="B17" s="11" t="s">
        <v>26</v>
      </c>
      <c r="C17" s="17" t="s">
        <v>13</v>
      </c>
      <c r="D17" s="17"/>
      <c r="E17" s="3" t="s">
        <v>29</v>
      </c>
      <c r="F17" s="6"/>
    </row>
    <row r="18" spans="1:6" s="5" customFormat="1" ht="144" customHeight="1" x14ac:dyDescent="0.25">
      <c r="A18" s="18">
        <v>5</v>
      </c>
      <c r="B18" s="11" t="s">
        <v>27</v>
      </c>
      <c r="C18" s="17" t="s">
        <v>15</v>
      </c>
      <c r="D18" s="17">
        <f>SUM(D19:D36)</f>
        <v>647.56999999999994</v>
      </c>
      <c r="E18" s="3" t="s">
        <v>14</v>
      </c>
      <c r="F18" s="6"/>
    </row>
    <row r="19" spans="1:6" s="5" customFormat="1" ht="15.75" customHeight="1" x14ac:dyDescent="0.25">
      <c r="A19" s="10" t="s">
        <v>6</v>
      </c>
      <c r="B19" s="11" t="s">
        <v>50</v>
      </c>
      <c r="C19" s="17" t="str">
        <f t="shared" ref="C19:C34" si="0">IF(TEMPLATE_SPHERE="HEAT","Гкал/час","тыс. куб. м/сутки")</f>
        <v>Гкал/час</v>
      </c>
      <c r="D19" s="17">
        <v>21.05</v>
      </c>
      <c r="E19" s="31" t="str">
        <f>TP_P_NOTE_G_1</f>
        <v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строках.</v>
      </c>
      <c r="F19" s="6"/>
    </row>
    <row r="20" spans="1:6" s="5" customFormat="1" ht="15" customHeight="1" x14ac:dyDescent="0.25">
      <c r="A20" s="10" t="s">
        <v>7</v>
      </c>
      <c r="B20" s="11" t="s">
        <v>46</v>
      </c>
      <c r="C20" s="17" t="str">
        <f t="shared" si="0"/>
        <v>Гкал/час</v>
      </c>
      <c r="D20" s="17">
        <v>142.9</v>
      </c>
      <c r="E20" s="32"/>
      <c r="F20" s="6"/>
    </row>
    <row r="21" spans="1:6" s="5" customFormat="1" ht="31.5" x14ac:dyDescent="0.25">
      <c r="A21" s="10" t="s">
        <v>8</v>
      </c>
      <c r="B21" s="11" t="s">
        <v>47</v>
      </c>
      <c r="C21" s="17" t="str">
        <f t="shared" si="0"/>
        <v>Гкал/час</v>
      </c>
      <c r="D21" s="17">
        <v>37.049999999999997</v>
      </c>
      <c r="E21" s="32"/>
      <c r="F21" s="6"/>
    </row>
    <row r="22" spans="1:6" s="5" customFormat="1" ht="15.75" x14ac:dyDescent="0.25">
      <c r="A22" s="10" t="s">
        <v>16</v>
      </c>
      <c r="B22" s="11" t="s">
        <v>51</v>
      </c>
      <c r="C22" s="17" t="str">
        <f t="shared" si="0"/>
        <v>Гкал/час</v>
      </c>
      <c r="D22" s="17">
        <v>80.53</v>
      </c>
      <c r="E22" s="32"/>
      <c r="F22" s="6"/>
    </row>
    <row r="23" spans="1:6" s="5" customFormat="1" ht="47.25" x14ac:dyDescent="0.25">
      <c r="A23" s="10" t="s">
        <v>17</v>
      </c>
      <c r="B23" s="11" t="s">
        <v>52</v>
      </c>
      <c r="C23" s="17" t="str">
        <f t="shared" si="0"/>
        <v>Гкал/час</v>
      </c>
      <c r="D23" s="17">
        <v>3.32</v>
      </c>
      <c r="E23" s="32"/>
      <c r="F23" s="6"/>
    </row>
    <row r="24" spans="1:6" s="5" customFormat="1" ht="31.5" x14ac:dyDescent="0.25">
      <c r="A24" s="10" t="s">
        <v>18</v>
      </c>
      <c r="B24" s="11" t="s">
        <v>53</v>
      </c>
      <c r="C24" s="17" t="str">
        <f t="shared" si="0"/>
        <v>Гкал/час</v>
      </c>
      <c r="D24" s="17">
        <v>0</v>
      </c>
      <c r="E24" s="32"/>
      <c r="F24" s="6"/>
    </row>
    <row r="25" spans="1:6" s="5" customFormat="1" ht="31.5" x14ac:dyDescent="0.25">
      <c r="A25" s="10" t="s">
        <v>19</v>
      </c>
      <c r="B25" s="11" t="s">
        <v>54</v>
      </c>
      <c r="C25" s="17" t="str">
        <f t="shared" si="0"/>
        <v>Гкал/час</v>
      </c>
      <c r="D25" s="17">
        <v>8.09</v>
      </c>
      <c r="E25" s="32"/>
      <c r="F25" s="6"/>
    </row>
    <row r="26" spans="1:6" s="5" customFormat="1" ht="15.75" x14ac:dyDescent="0.25">
      <c r="A26" s="10" t="s">
        <v>20</v>
      </c>
      <c r="B26" s="11" t="s">
        <v>55</v>
      </c>
      <c r="C26" s="17"/>
      <c r="D26" s="17">
        <v>14.98</v>
      </c>
      <c r="E26" s="32"/>
      <c r="F26" s="6"/>
    </row>
    <row r="27" spans="1:6" s="5" customFormat="1" ht="15.75" x14ac:dyDescent="0.25">
      <c r="A27" s="10" t="s">
        <v>21</v>
      </c>
      <c r="B27" s="11" t="s">
        <v>56</v>
      </c>
      <c r="C27" s="17"/>
      <c r="D27" s="17">
        <v>0</v>
      </c>
      <c r="E27" s="32"/>
      <c r="F27" s="6"/>
    </row>
    <row r="28" spans="1:6" s="5" customFormat="1" ht="15.75" x14ac:dyDescent="0.25">
      <c r="A28" s="10" t="s">
        <v>22</v>
      </c>
      <c r="B28" s="11" t="s">
        <v>57</v>
      </c>
      <c r="C28" s="17"/>
      <c r="D28" s="17">
        <v>67.47</v>
      </c>
      <c r="E28" s="32"/>
      <c r="F28" s="6"/>
    </row>
    <row r="29" spans="1:6" s="5" customFormat="1" ht="15.75" x14ac:dyDescent="0.25">
      <c r="A29" s="10" t="s">
        <v>23</v>
      </c>
      <c r="B29" s="11" t="s">
        <v>58</v>
      </c>
      <c r="C29" s="17"/>
      <c r="D29" s="17">
        <v>0</v>
      </c>
      <c r="E29" s="32"/>
      <c r="F29" s="6"/>
    </row>
    <row r="30" spans="1:6" s="5" customFormat="1" ht="15.75" x14ac:dyDescent="0.25">
      <c r="A30" s="10" t="s">
        <v>41</v>
      </c>
      <c r="B30" s="11" t="s">
        <v>59</v>
      </c>
      <c r="C30" s="17" t="str">
        <f t="shared" si="0"/>
        <v>Гкал/час</v>
      </c>
      <c r="D30" s="17">
        <v>6.14</v>
      </c>
      <c r="E30" s="32"/>
      <c r="F30" s="6"/>
    </row>
    <row r="31" spans="1:6" s="5" customFormat="1" ht="31.5" x14ac:dyDescent="0.25">
      <c r="A31" s="10" t="s">
        <v>42</v>
      </c>
      <c r="B31" s="11" t="s">
        <v>60</v>
      </c>
      <c r="C31" s="17" t="str">
        <f t="shared" si="0"/>
        <v>Гкал/час</v>
      </c>
      <c r="D31" s="17">
        <v>4.6900000000000004</v>
      </c>
      <c r="E31" s="32"/>
      <c r="F31" s="6"/>
    </row>
    <row r="32" spans="1:6" s="5" customFormat="1" ht="31.5" x14ac:dyDescent="0.25">
      <c r="A32" s="10" t="s">
        <v>43</v>
      </c>
      <c r="B32" s="11" t="s">
        <v>61</v>
      </c>
      <c r="C32" s="17" t="str">
        <f t="shared" si="0"/>
        <v>Гкал/час</v>
      </c>
      <c r="D32" s="17">
        <v>62.67</v>
      </c>
      <c r="E32" s="32"/>
      <c r="F32" s="6"/>
    </row>
    <row r="33" spans="1:6" s="5" customFormat="1" ht="78.75" x14ac:dyDescent="0.25">
      <c r="A33" s="10" t="s">
        <v>44</v>
      </c>
      <c r="B33" s="11" t="s">
        <v>48</v>
      </c>
      <c r="C33" s="17" t="str">
        <f t="shared" si="0"/>
        <v>Гкал/час</v>
      </c>
      <c r="D33" s="17">
        <v>191.7</v>
      </c>
      <c r="E33" s="32"/>
      <c r="F33" s="6"/>
    </row>
    <row r="34" spans="1:6" s="5" customFormat="1" ht="31.5" x14ac:dyDescent="0.25">
      <c r="A34" s="10" t="s">
        <v>45</v>
      </c>
      <c r="B34" s="11" t="s">
        <v>62</v>
      </c>
      <c r="C34" s="17" t="str">
        <f t="shared" si="0"/>
        <v>Гкал/час</v>
      </c>
      <c r="D34" s="17">
        <v>6.98</v>
      </c>
      <c r="E34" s="33"/>
      <c r="F34" s="6"/>
    </row>
    <row r="35" spans="1:6" s="13" customFormat="1" ht="15.75" x14ac:dyDescent="0.25">
      <c r="A35" s="15"/>
      <c r="B35" s="12"/>
      <c r="C35" s="16"/>
      <c r="E35" s="6"/>
      <c r="F35" s="16"/>
    </row>
    <row r="36" spans="1:6" ht="73.5" customHeight="1" x14ac:dyDescent="0.25">
      <c r="A36" s="20" t="s">
        <v>40</v>
      </c>
      <c r="B36" s="21"/>
      <c r="C36" s="21"/>
      <c r="D36" s="21"/>
      <c r="E36" s="21"/>
    </row>
  </sheetData>
  <mergeCells count="11">
    <mergeCell ref="A36:E36"/>
    <mergeCell ref="A4:E4"/>
    <mergeCell ref="A5:E5"/>
    <mergeCell ref="A6:E6"/>
    <mergeCell ref="A7:E7"/>
    <mergeCell ref="E19:E34"/>
    <mergeCell ref="E9:E13"/>
    <mergeCell ref="A12:D12"/>
    <mergeCell ref="A11:C11"/>
    <mergeCell ref="A10:C10"/>
    <mergeCell ref="A9:C9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D17 B19:B34">
      <formula1>900</formula1>
    </dataValidation>
    <dataValidation type="decimal" allowBlank="1" showErrorMessage="1" errorTitle="Ошибка" error="Допускается ввод только действительных чисел!" sqref="D19:D34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besparaytisev</dc:creator>
  <cp:lastModifiedBy>Штук Наталья Викторовна</cp:lastModifiedBy>
  <cp:lastPrinted>2021-04-29T11:01:43Z</cp:lastPrinted>
  <dcterms:created xsi:type="dcterms:W3CDTF">2018-07-10T10:35:40Z</dcterms:created>
  <dcterms:modified xsi:type="dcterms:W3CDTF">2025-07-15T12:27:11Z</dcterms:modified>
</cp:coreProperties>
</file>